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E22" i="1"/>
  <c r="F22" i="1"/>
  <c r="F14" i="1" s="1"/>
  <c r="D23" i="1"/>
  <c r="D15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F26" i="1"/>
  <c r="F19" i="1" s="1"/>
  <c r="D33" i="1"/>
  <c r="D19" i="1" s="1"/>
  <c r="E33" i="1"/>
  <c r="F33" i="1"/>
  <c r="D39" i="1"/>
  <c r="E39" i="1"/>
  <c r="E19" i="1" s="1"/>
  <c r="F39" i="1"/>
  <c r="D46" i="1"/>
  <c r="E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D14" i="1" s="1"/>
  <c r="E77" i="1"/>
  <c r="E14" i="1" s="1"/>
  <c r="F77" i="1"/>
  <c r="D78" i="1"/>
  <c r="E78" i="1"/>
  <c r="F78" i="1"/>
  <c r="D79" i="1"/>
  <c r="E79" i="1"/>
  <c r="F79" i="1"/>
  <c r="F16" i="1" s="1"/>
  <c r="D80" i="1"/>
  <c r="D17" i="1" s="1"/>
  <c r="E80" i="1"/>
  <c r="F80" i="1"/>
  <c r="D81" i="1"/>
  <c r="D74" i="1" s="1"/>
  <c r="E81" i="1"/>
  <c r="E74" i="1" s="1"/>
  <c r="F81" i="1"/>
  <c r="D88" i="1"/>
  <c r="E88" i="1"/>
  <c r="F88" i="1"/>
  <c r="F74" i="1" s="1"/>
  <c r="D94" i="1"/>
  <c r="E94" i="1"/>
  <c r="F94" i="1"/>
  <c r="F11" i="1" l="1"/>
  <c r="E11" i="1"/>
  <c r="D11" i="1"/>
</calcChain>
</file>

<file path=xl/sharedStrings.xml><?xml version="1.0" encoding="utf-8"?>
<sst xmlns="http://schemas.openxmlformats.org/spreadsheetml/2006/main" count="305" uniqueCount="247">
  <si>
    <t>CENTRALIZAT</t>
  </si>
  <si>
    <t xml:space="preserve"> </t>
  </si>
  <si>
    <t>31.12.2022</t>
  </si>
  <si>
    <t>Trimestrul: 4,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</si>
  <si>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</si>
  <si>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</si>
  <si>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</si>
  <si>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</si>
  <si>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</si>
  <si>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</si>
  <si>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</si>
  <si>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</si>
  <si>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</si>
  <si>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</si>
  <si>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</si>
  <si>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</si>
  <si>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</si>
  <si>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</si>
  <si>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</si>
  <si>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</si>
  <si>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</si>
  <si>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</si>
  <si>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</si>
  <si>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</si>
  <si>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</si>
  <si>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</si>
  <si>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</si>
  <si>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</si>
  <si>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</si>
  <si>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</si>
  <si>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</si>
  <si>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</si>
  <si>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</si>
  <si>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</si>
  <si>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</si>
  <si>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</si>
  <si>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</si>
  <si>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</si>
  <si>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</si>
  <si>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</si>
  <si>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</si>
  <si>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</si>
  <si>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</si>
  <si>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</si>
  <si>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</si>
  <si>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</si>
  <si>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</si>
  <si>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</si>
  <si>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</si>
  <si>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</si>
  <si>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</si>
  <si>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</si>
  <si>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</si>
  <si>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</si>
  <si>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</si>
  <si>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</si>
  <si>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</si>
  <si>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</si>
  <si>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</si>
  <si>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</si>
  <si>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</si>
  <si>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</si>
  <si>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</si>
  <si>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</si>
  <si>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</si>
  <si>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</si>
  <si>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</si>
  <si>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</si>
  <si>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</si>
  <si>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</si>
  <si>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</si>
  <si>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</si>
  <si>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</si>
  <si>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</si>
  <si>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</si>
  <si>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</si>
  <si>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</si>
  <si>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</si>
  <si>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</si>
  <si>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</si>
  <si>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</si>
  <si>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</si>
  <si>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</si>
  <si>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</si>
  <si>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</si>
  <si>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</si>
  <si>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</si>
  <si>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</si>
  <si>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</si>
  <si>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</si>
  <si>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</si>
  <si>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</si>
  <si>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</si>
  <si>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</si>
  <si>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</si>
  <si>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</si>
  <si>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</si>
  <si>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</si>
  <si>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</si>
  <si>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</si>
  <si>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</si>
  <si>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</si>
  <si>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</si>
  <si>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</si>
  <si>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</si>
  <si>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</si>
  <si>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</si>
  <si>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</si>
  <si>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</si>
  <si>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</si>
  <si>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</si>
  <si>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</si>
  <si>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</si>
  <si>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</si>
  <si>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</si>
  <si>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</si>
  <si>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</si>
  <si>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</si>
  <si>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</si>
  <si>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</si>
  <si>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</si>
  <si>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</si>
  <si>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</si>
  <si>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</si>
  <si>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</si>
  <si>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</si>
  <si>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</si>
  <si>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</si>
  <si>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</si>
  <si>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</si>
  <si>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</si>
  <si>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</si>
  <si>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</si>
  <si>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</si>
  <si>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</si>
  <si>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</si>
  <si>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</si>
  <si>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</si>
  <si>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</si>
  <si>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</si>
  <si>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</si>
  <si>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</si>
  <si>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</si>
  <si>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</si>
  <si>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</si>
  <si>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</si>
  <si>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</si>
  <si>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</si>
  <si>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</si>
  <si>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</si>
  <si>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</si>
  <si>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</si>
  <si>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</si>
  <si>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</si>
  <si>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</si>
  <si>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</si>
  <si>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</si>
  <si>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</si>
  <si>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</si>
  <si>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</si>
  <si>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</si>
  <si>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</si>
  <si>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</si>
  <si>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</si>
  <si>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</si>
  <si>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</si>
  <si>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</si>
  <si>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</si>
  <si>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</si>
  <si>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</si>
  <si>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</si>
  <si>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</si>
  <si>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</si>
  <si>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</si>
  <si>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</si>
  <si>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</si>
  <si>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</si>
  <si>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</si>
  <si>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</si>
  <si>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</si>
  <si>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</si>
  <si>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</si>
  <si>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</si>
  <si>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</si>
  <si>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</si>
  <si>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</si>
  <si>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</si>
  <si>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</si>
  <si>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</si>
  <si>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</si>
  <si>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</si>
  <si>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</si>
  <si>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</si>
  <si>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</si>
  <si>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</si>
  <si>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</si>
  <si>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</si>
  <si>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</si>
  <si>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</si>
  <si>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</si>
  <si>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</si>
  <si>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</si>
  <si>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</si>
  <si>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</si>
  <si>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</si>
  <si>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</si>
  <si>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</si>
  <si>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</si>
  <si>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</si>
  <si>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</si>
  <si>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</si>
  <si>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</si>
  <si>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</si>
  <si>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</si>
  <si>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</si>
  <si>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</si>
  <si>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</si>
  <si>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</si>
  <si>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</si>
  <si>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</si>
  <si>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</si>
  <si>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</si>
  <si>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</si>
  <si>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</si>
  <si>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</si>
  <si>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</si>
  <si>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</si>
  <si>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</si>
  <si>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</si>
  <si>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</si>
  <si>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</si>
  <si>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</si>
  <si>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</si>
  <si>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</si>
  <si>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</si>
  <si>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31.12.2022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</si>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</sst>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37926</v>
      </c>
      <c r="E11" s="15">
        <f>E19+E74</f>
        <v>341869</v>
      </c>
      <c r="F11" s="15">
        <f>F19+F74</f>
        <v>341869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206809</v>
      </c>
      <c r="F13" s="15">
        <f>F21+F76</f>
        <v>206809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37926</v>
      </c>
      <c r="E14" s="15">
        <f>E22+E77</f>
        <v>135060</v>
      </c>
      <c r="F14" s="15">
        <f>F22+F77</f>
        <v>135060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42434</v>
      </c>
      <c r="F19" s="15">
        <f>F26+F33+F39+F46+F55+F61+F67</f>
        <v>42434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41699</v>
      </c>
      <c r="F21" s="15">
        <f>F27+F34+F40+F47+F56+F62+F68</f>
        <v>41699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735</v>
      </c>
      <c r="F22" s="15">
        <f>F28+F35+F41+F48+F57+F63+F69</f>
        <v>735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42434</v>
      </c>
      <c r="F26" s="15">
        <f>F27+F28+F29+F31+F32</f>
        <v>42434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41699</v>
      </c>
      <c r="F27" s="15">
        <v>41699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735</v>
      </c>
      <c r="F28" s="15">
        <v>735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37926</v>
      </c>
      <c r="E74" s="15">
        <f>E81+E88+E94</f>
        <v>299435</v>
      </c>
      <c r="F74" s="15">
        <f>F81+F88+F94</f>
        <v>299435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165110</v>
      </c>
      <c r="F76" s="15">
        <f>F82+F89+F95</f>
        <v>165110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37926</v>
      </c>
      <c r="E77" s="15">
        <f>E83+E90+E96</f>
        <v>134325</v>
      </c>
      <c r="F77" s="15">
        <f>F83+F90+F96</f>
        <v>134325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37926</v>
      </c>
      <c r="E81" s="15">
        <f>E82+E83+E84+E86+E87</f>
        <v>299435</v>
      </c>
      <c r="F81" s="15">
        <f>F82+F83+F84+F86+F87</f>
        <v>299435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165110</v>
      </c>
      <c r="F82" s="15">
        <v>165110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37926</v>
      </c>
      <c r="E83" s="15">
        <v>134325</v>
      </c>
      <c r="F83" s="15">
        <v>134325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518802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341869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2023-02-09T10:15:18Z</dcterms:created>
  <dcterms:modified xsi:type="dcterms:W3CDTF">2023-02-09T10:15:35Z</dcterms:modified>
</cp:coreProperties>
</file>