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Rafaila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2" i="1" l="1"/>
  <c r="K11" i="1" s="1"/>
  <c r="D13" i="1"/>
  <c r="D12" i="1" s="1"/>
  <c r="D11" i="1" s="1"/>
  <c r="E13" i="1"/>
  <c r="E12" i="1" s="1"/>
  <c r="E11" i="1" s="1"/>
  <c r="E10" i="1" s="1"/>
  <c r="F13" i="1"/>
  <c r="F12" i="1" s="1"/>
  <c r="F11" i="1" s="1"/>
  <c r="F10" i="1" s="1"/>
  <c r="G13" i="1"/>
  <c r="G12" i="1" s="1"/>
  <c r="G11" i="1" s="1"/>
  <c r="H13" i="1"/>
  <c r="H12" i="1" s="1"/>
  <c r="I13" i="1"/>
  <c r="I12" i="1" s="1"/>
  <c r="I11" i="1" s="1"/>
  <c r="J13" i="1"/>
  <c r="K13" i="1"/>
  <c r="J14" i="1"/>
  <c r="D17" i="1"/>
  <c r="D16" i="1" s="1"/>
  <c r="D15" i="1" s="1"/>
  <c r="E17" i="1"/>
  <c r="E16" i="1" s="1"/>
  <c r="E15" i="1" s="1"/>
  <c r="F17" i="1"/>
  <c r="F16" i="1" s="1"/>
  <c r="F15" i="1" s="1"/>
  <c r="G17" i="1"/>
  <c r="G16" i="1" s="1"/>
  <c r="G15" i="1" s="1"/>
  <c r="H17" i="1"/>
  <c r="H16" i="1" s="1"/>
  <c r="I17" i="1"/>
  <c r="I16" i="1" s="1"/>
  <c r="I15" i="1" s="1"/>
  <c r="J17" i="1"/>
  <c r="K17" i="1"/>
  <c r="K16" i="1" s="1"/>
  <c r="K15" i="1" s="1"/>
  <c r="J18" i="1"/>
  <c r="J19" i="1"/>
  <c r="J20" i="1"/>
  <c r="J21" i="1"/>
  <c r="J16" i="1" l="1"/>
  <c r="H15" i="1"/>
  <c r="J15" i="1" s="1"/>
  <c r="G10" i="1"/>
  <c r="I10" i="1"/>
  <c r="H11" i="1"/>
  <c r="J12" i="1"/>
  <c r="D10" i="1"/>
  <c r="K10" i="1"/>
  <c r="J11" i="1" l="1"/>
  <c r="H10" i="1"/>
  <c r="J10" i="1" s="1"/>
</calcChain>
</file>

<file path=xl/sharedStrings.xml><?xml version="1.0" encoding="utf-8"?>
<sst xmlns="http://schemas.openxmlformats.org/spreadsheetml/2006/main" count="60" uniqueCount="60">
  <si>
    <t>NR................/...........2017</t>
  </si>
  <si>
    <t>Biroul contabilitate</t>
  </si>
  <si>
    <t xml:space="preserve"> Anexa 11</t>
  </si>
  <si>
    <t>Cont de executie - Cheltuieli - Bugetul institutiilor publice si activitatilor finantate integral sau partial din venituri proprii</t>
  </si>
  <si>
    <t>Trimestrul: 3, Anul: 2017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</si>
  <si>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</si>
  <si>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</si>
  <si>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</si>
  <si>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</si>
  <si>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</si>
  <si>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</si>
  <si>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</si>
  <si>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</si>
  <si>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</si>
  <si>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</si>
  <si>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</si>
  <si>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</si>
  <si>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</si>
  <si>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</si>
  <si>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</si>
  <si>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( cod 50.10+59.10+63.10+69.10+79.10)</t>
  </si>
  <si>
    <t>49.10</t>
  </si>
  <si>
    <t>17</t>
  </si>
  <si>
    <t>Partea a III-a  CHELTUIELI SOCIAL-CULTURALE ( COD 65.10+66.10+67.10+68.10)</t>
  </si>
  <si>
    <t>63.10</t>
  </si>
  <si>
    <t>18</t>
  </si>
  <si>
    <t>Invatamant (cod 65.10.01 la 65.10.05+65.10.07+65.10.11+65.10.50)</t>
  </si>
  <si>
    <t>65.10</t>
  </si>
  <si>
    <t>24</t>
  </si>
  <si>
    <t>Invatamânt secundar ( cod 65.10.04.01 la  cod 65.10.04.03)</t>
  </si>
  <si>
    <t>65.10.04</t>
  </si>
  <si>
    <t>25</t>
  </si>
  <si>
    <t xml:space="preserve">Invatamant secundar inferior   </t>
  </si>
  <si>
    <t>65.10.04.01</t>
  </si>
  <si>
    <t>82</t>
  </si>
  <si>
    <t xml:space="preserve">Partea a V-a ACTIUNI ECONOMICE ( cod 80.10+83.10+84.10+86.10+87.10) </t>
  </si>
  <si>
    <t>79.10</t>
  </si>
  <si>
    <t>86</t>
  </si>
  <si>
    <t>Agricultura, silvicultura, piscicultura si vanatoare ( cod 83.10.03.30)</t>
  </si>
  <si>
    <t>83.10</t>
  </si>
  <si>
    <t>87</t>
  </si>
  <si>
    <t>Agricultura (cod 83.10.03.30)</t>
  </si>
  <si>
    <t>83.10.03</t>
  </si>
  <si>
    <t>89</t>
  </si>
  <si>
    <t xml:space="preserve">Alte cheltuieli in domeniul agriculturii </t>
  </si>
  <si>
    <t>83.10.03.30</t>
  </si>
  <si>
    <t>101</t>
  </si>
  <si>
    <t>VII. REZERVE, EXCEDENT / DEFICIT</t>
  </si>
  <si>
    <t>96.10</t>
  </si>
  <si>
    <t>102</t>
  </si>
  <si>
    <t>EXCEDENT    98.10.96 + 98.10.97</t>
  </si>
  <si>
    <t>98.10</t>
  </si>
  <si>
    <t>103</t>
  </si>
  <si>
    <t xml:space="preserve">    Excedentul secţiunii de funcţionare</t>
  </si>
  <si>
    <t>98.10.96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</si>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</sst>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/>
      <c r="G7" s="5" t="s">
        <v>13</v>
      </c>
      <c r="H7" s="5" t="s">
        <v>14</v>
      </c>
      <c r="I7" s="5" t="s">
        <v>15</v>
      </c>
      <c r="J7" s="5" t="s">
        <v>16</v>
      </c>
      <c r="K7" s="5" t="s">
        <v>18</v>
      </c>
    </row>
    <row r="8" spans="1:11" s="6" customFormat="1" ht="21.75" thickBot="1" x14ac:dyDescent="0.3">
      <c r="A8" s="5"/>
      <c r="B8" s="5"/>
      <c r="C8" s="5"/>
      <c r="D8" s="5"/>
      <c r="E8" s="7" t="s">
        <v>11</v>
      </c>
      <c r="F8" s="7" t="s">
        <v>12</v>
      </c>
      <c r="G8" s="5"/>
      <c r="H8" s="5"/>
      <c r="I8" s="5"/>
      <c r="J8" s="5"/>
      <c r="K8" s="5"/>
    </row>
    <row r="9" spans="1:11" s="6" customFormat="1" ht="15.75" thickBot="1" x14ac:dyDescent="0.3">
      <c r="A9" s="5" t="s">
        <v>6</v>
      </c>
      <c r="B9" s="5"/>
      <c r="C9" s="7" t="s">
        <v>8</v>
      </c>
      <c r="D9" s="7">
        <v>1</v>
      </c>
      <c r="E9" s="7">
        <v>2</v>
      </c>
      <c r="F9" s="7">
        <v>3</v>
      </c>
      <c r="G9" s="7">
        <v>4</v>
      </c>
      <c r="H9" s="7">
        <v>5</v>
      </c>
      <c r="I9" s="7">
        <v>6</v>
      </c>
      <c r="J9" s="7" t="s">
        <v>17</v>
      </c>
      <c r="K9" s="7">
        <v>8</v>
      </c>
    </row>
    <row r="10" spans="1:11" s="6" customFormat="1" ht="22.5" x14ac:dyDescent="0.25">
      <c r="A10" s="10" t="s">
        <v>19</v>
      </c>
      <c r="B10" s="10" t="s">
        <v>20</v>
      </c>
      <c r="C10" s="10" t="s">
        <v>21</v>
      </c>
      <c r="D10" s="11">
        <f>+D11+D15</f>
        <v>1000</v>
      </c>
      <c r="E10" s="11">
        <f>+E11+E15</f>
        <v>1000</v>
      </c>
      <c r="F10" s="11">
        <f>+F11+F15</f>
        <v>1000</v>
      </c>
      <c r="G10" s="11">
        <f>+G11+G15</f>
        <v>1000</v>
      </c>
      <c r="H10" s="11">
        <f>+H11+H15</f>
        <v>1000</v>
      </c>
      <c r="I10" s="11">
        <f>+I11+I15</f>
        <v>0</v>
      </c>
      <c r="J10" s="11">
        <f>H10-I10</f>
        <v>1000</v>
      </c>
      <c r="K10" s="11">
        <f>+K11+K15</f>
        <v>176</v>
      </c>
    </row>
    <row r="11" spans="1:11" s="6" customFormat="1" ht="22.5" x14ac:dyDescent="0.25">
      <c r="A11" s="10" t="s">
        <v>22</v>
      </c>
      <c r="B11" s="10" t="s">
        <v>23</v>
      </c>
      <c r="C11" s="10" t="s">
        <v>24</v>
      </c>
      <c r="D11" s="11">
        <f>D12</f>
        <v>1000</v>
      </c>
      <c r="E11" s="11">
        <f>E12</f>
        <v>1000</v>
      </c>
      <c r="F11" s="11">
        <f>F12</f>
        <v>1000</v>
      </c>
      <c r="G11" s="11">
        <f>G12</f>
        <v>1000</v>
      </c>
      <c r="H11" s="11">
        <f>H12</f>
        <v>1000</v>
      </c>
      <c r="I11" s="11">
        <f>I12</f>
        <v>0</v>
      </c>
      <c r="J11" s="11">
        <f>H11-I11</f>
        <v>1000</v>
      </c>
      <c r="K11" s="11">
        <f>K12</f>
        <v>0</v>
      </c>
    </row>
    <row r="12" spans="1:11" s="6" customFormat="1" ht="22.5" x14ac:dyDescent="0.25">
      <c r="A12" s="10" t="s">
        <v>25</v>
      </c>
      <c r="B12" s="10" t="s">
        <v>26</v>
      </c>
      <c r="C12" s="10" t="s">
        <v>27</v>
      </c>
      <c r="D12" s="11">
        <f>+D13</f>
        <v>1000</v>
      </c>
      <c r="E12" s="11">
        <f>+E13</f>
        <v>1000</v>
      </c>
      <c r="F12" s="11">
        <f>+F13</f>
        <v>1000</v>
      </c>
      <c r="G12" s="11">
        <f>+G13</f>
        <v>1000</v>
      </c>
      <c r="H12" s="11">
        <f>+H13</f>
        <v>1000</v>
      </c>
      <c r="I12" s="11">
        <f>+I13</f>
        <v>0</v>
      </c>
      <c r="J12" s="11">
        <f>H12-I12</f>
        <v>1000</v>
      </c>
      <c r="K12" s="11">
        <f>+K13</f>
        <v>0</v>
      </c>
    </row>
    <row r="13" spans="1:11" s="6" customFormat="1" ht="22.5" x14ac:dyDescent="0.25">
      <c r="A13" s="10" t="s">
        <v>28</v>
      </c>
      <c r="B13" s="10" t="s">
        <v>29</v>
      </c>
      <c r="C13" s="10" t="s">
        <v>30</v>
      </c>
      <c r="D13" s="11">
        <f>D14</f>
        <v>1000</v>
      </c>
      <c r="E13" s="11">
        <f>E14</f>
        <v>1000</v>
      </c>
      <c r="F13" s="11">
        <f>F14</f>
        <v>1000</v>
      </c>
      <c r="G13" s="11">
        <f>G14</f>
        <v>1000</v>
      </c>
      <c r="H13" s="11">
        <f>H14</f>
        <v>1000</v>
      </c>
      <c r="I13" s="11">
        <f>I14</f>
        <v>0</v>
      </c>
      <c r="J13" s="11">
        <f>H13-I13</f>
        <v>1000</v>
      </c>
      <c r="K13" s="11">
        <f>K14</f>
        <v>0</v>
      </c>
    </row>
    <row r="14" spans="1:11" s="6" customFormat="1" x14ac:dyDescent="0.25">
      <c r="A14" s="10" t="s">
        <v>31</v>
      </c>
      <c r="B14" s="10" t="s">
        <v>32</v>
      </c>
      <c r="C14" s="10" t="s">
        <v>33</v>
      </c>
      <c r="D14" s="11">
        <v>1000</v>
      </c>
      <c r="E14" s="11">
        <v>1000</v>
      </c>
      <c r="F14" s="11">
        <v>1000</v>
      </c>
      <c r="G14" s="11">
        <v>1000</v>
      </c>
      <c r="H14" s="11">
        <v>1000</v>
      </c>
      <c r="I14" s="11">
        <v>0</v>
      </c>
      <c r="J14" s="11">
        <f>H14-I14</f>
        <v>1000</v>
      </c>
      <c r="K14" s="11">
        <v>0</v>
      </c>
    </row>
    <row r="15" spans="1:11" s="6" customFormat="1" ht="22.5" x14ac:dyDescent="0.25">
      <c r="A15" s="10" t="s">
        <v>34</v>
      </c>
      <c r="B15" s="10" t="s">
        <v>35</v>
      </c>
      <c r="C15" s="10" t="s">
        <v>36</v>
      </c>
      <c r="D15" s="11">
        <f>+D16</f>
        <v>0</v>
      </c>
      <c r="E15" s="11">
        <f>+E16</f>
        <v>0</v>
      </c>
      <c r="F15" s="11">
        <f>+F16</f>
        <v>0</v>
      </c>
      <c r="G15" s="11">
        <f>+G16</f>
        <v>0</v>
      </c>
      <c r="H15" s="11">
        <f>+H16</f>
        <v>0</v>
      </c>
      <c r="I15" s="11">
        <f>+I16</f>
        <v>0</v>
      </c>
      <c r="J15" s="11">
        <f>H15-I15</f>
        <v>0</v>
      </c>
      <c r="K15" s="11">
        <f>+K16</f>
        <v>176</v>
      </c>
    </row>
    <row r="16" spans="1:11" s="6" customFormat="1" ht="22.5" x14ac:dyDescent="0.25">
      <c r="A16" s="10" t="s">
        <v>37</v>
      </c>
      <c r="B16" s="10" t="s">
        <v>38</v>
      </c>
      <c r="C16" s="10" t="s">
        <v>39</v>
      </c>
      <c r="D16" s="11">
        <f>D17</f>
        <v>0</v>
      </c>
      <c r="E16" s="11">
        <f>E17</f>
        <v>0</v>
      </c>
      <c r="F16" s="11">
        <f>F17</f>
        <v>0</v>
      </c>
      <c r="G16" s="11">
        <f>G17</f>
        <v>0</v>
      </c>
      <c r="H16" s="11">
        <f>H17</f>
        <v>0</v>
      </c>
      <c r="I16" s="11">
        <f>I17</f>
        <v>0</v>
      </c>
      <c r="J16" s="11">
        <f>H16-I16</f>
        <v>0</v>
      </c>
      <c r="K16" s="11">
        <f>K17</f>
        <v>176</v>
      </c>
    </row>
    <row r="17" spans="1:12" s="6" customFormat="1" x14ac:dyDescent="0.25">
      <c r="A17" s="10" t="s">
        <v>40</v>
      </c>
      <c r="B17" s="10" t="s">
        <v>41</v>
      </c>
      <c r="C17" s="10" t="s">
        <v>42</v>
      </c>
      <c r="D17" s="11">
        <f>+D18</f>
        <v>0</v>
      </c>
      <c r="E17" s="11">
        <f>+E18</f>
        <v>0</v>
      </c>
      <c r="F17" s="11">
        <f>+F18</f>
        <v>0</v>
      </c>
      <c r="G17" s="11">
        <f>+G18</f>
        <v>0</v>
      </c>
      <c r="H17" s="11">
        <f>+H18</f>
        <v>0</v>
      </c>
      <c r="I17" s="11">
        <f>+I18</f>
        <v>0</v>
      </c>
      <c r="J17" s="11">
        <f>H17-I17</f>
        <v>0</v>
      </c>
      <c r="K17" s="11">
        <f>+K18</f>
        <v>176</v>
      </c>
    </row>
    <row r="18" spans="1:12" s="6" customFormat="1" x14ac:dyDescent="0.25">
      <c r="A18" s="10" t="s">
        <v>43</v>
      </c>
      <c r="B18" s="10" t="s">
        <v>44</v>
      </c>
      <c r="C18" s="10" t="s">
        <v>45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f>H18-I18</f>
        <v>0</v>
      </c>
      <c r="K18" s="11">
        <v>176</v>
      </c>
    </row>
    <row r="19" spans="1:12" s="6" customFormat="1" x14ac:dyDescent="0.25">
      <c r="A19" s="10" t="s">
        <v>46</v>
      </c>
      <c r="B19" s="10" t="s">
        <v>47</v>
      </c>
      <c r="C19" s="10" t="s">
        <v>48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1000</v>
      </c>
      <c r="J19" s="11">
        <f>H19-I19</f>
        <v>-1000</v>
      </c>
      <c r="K19" s="11">
        <v>0</v>
      </c>
    </row>
    <row r="20" spans="1:12" s="6" customFormat="1" x14ac:dyDescent="0.25">
      <c r="A20" s="10" t="s">
        <v>49</v>
      </c>
      <c r="B20" s="10" t="s">
        <v>50</v>
      </c>
      <c r="C20" s="10" t="s">
        <v>51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1000</v>
      </c>
      <c r="J20" s="11">
        <f>H20-I20</f>
        <v>-1000</v>
      </c>
      <c r="K20" s="11">
        <v>0</v>
      </c>
    </row>
    <row r="21" spans="1:12" s="6" customFormat="1" x14ac:dyDescent="0.25">
      <c r="A21" s="10" t="s">
        <v>52</v>
      </c>
      <c r="B21" s="10" t="s">
        <v>53</v>
      </c>
      <c r="C21" s="10" t="s">
        <v>54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1000</v>
      </c>
      <c r="J21" s="11">
        <f>H21-I21</f>
        <v>-1000</v>
      </c>
      <c r="K21" s="11">
        <v>0</v>
      </c>
    </row>
    <row r="22" spans="1:12" s="6" customFormat="1" x14ac:dyDescent="0.25">
      <c r="A22" s="8"/>
      <c r="B22" s="8"/>
      <c r="C22" s="8"/>
      <c r="D22" s="9"/>
      <c r="E22" s="9"/>
      <c r="F22" s="9"/>
      <c r="G22" s="9"/>
      <c r="H22" s="9"/>
      <c r="I22" s="9"/>
      <c r="J22" s="9"/>
      <c r="K22" s="9"/>
    </row>
    <row r="23" spans="1:12" x14ac:dyDescent="0.25">
      <c r="A23" s="13" t="s">
        <v>55</v>
      </c>
      <c r="B23" s="13"/>
      <c r="C23" s="13"/>
      <c r="D23" s="13"/>
      <c r="E23" s="13" t="s">
        <v>57</v>
      </c>
      <c r="F23" s="13"/>
      <c r="G23" s="13"/>
      <c r="H23" s="13"/>
      <c r="I23" s="13" t="s">
        <v>58</v>
      </c>
      <c r="J23" s="13"/>
      <c r="K23" s="13"/>
      <c r="L23" s="13"/>
    </row>
    <row r="24" spans="1:12" x14ac:dyDescent="0.25">
      <c r="A24" s="3" t="s">
        <v>56</v>
      </c>
      <c r="B24" s="3"/>
      <c r="C24" s="3"/>
      <c r="D24" s="3"/>
      <c r="E24" s="3"/>
      <c r="F24" s="3"/>
      <c r="G24" s="3"/>
      <c r="H24" s="3"/>
      <c r="I24" s="3" t="s">
        <v>59</v>
      </c>
      <c r="J24" s="3"/>
      <c r="K24" s="3"/>
      <c r="L24" s="3"/>
    </row>
    <row r="45" spans="1:20" x14ac:dyDescent="0.25">
      <c r="A45" s="12"/>
      <c r="B45" s="12"/>
      <c r="C45" s="12"/>
      <c r="D45" s="12"/>
      <c r="I45" s="12"/>
      <c r="J45" s="12"/>
      <c r="K45" s="12"/>
      <c r="L45" s="12"/>
      <c r="Q45" s="12"/>
      <c r="R45" s="12"/>
      <c r="S45" s="12"/>
      <c r="T45" s="12"/>
    </row>
  </sheetData>
  <mergeCells count="21">
    <mergeCell ref="A23:D23"/>
    <mergeCell ref="A24:D24"/>
    <mergeCell ref="E23:H23"/>
    <mergeCell ref="E24:H24"/>
    <mergeCell ref="I23:L23"/>
    <mergeCell ref="I24:L24"/>
    <mergeCell ref="A9:B9"/>
    <mergeCell ref="C7:C8"/>
    <mergeCell ref="D7:D8"/>
    <mergeCell ref="E7:F7"/>
    <mergeCell ref="G7:G8"/>
    <mergeCell ref="H7:H8"/>
    <mergeCell ref="A1:K1"/>
    <mergeCell ref="A2:K2"/>
    <mergeCell ref="A3:K3"/>
    <mergeCell ref="A4:K4"/>
    <mergeCell ref="A5:K5"/>
    <mergeCell ref="A7:B8"/>
    <mergeCell ref="I7:I8"/>
    <mergeCell ref="J7:J8"/>
    <mergeCell ref="K7:K8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2017-11-12T10:04:08Z</dcterms:created>
  <dcterms:modified xsi:type="dcterms:W3CDTF">2017-11-12T10:04:09Z</dcterms:modified>
</cp:coreProperties>
</file>