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J24" i="1"/>
  <c r="K24" i="1"/>
  <c r="K23" i="1" s="1"/>
  <c r="J25" i="1"/>
  <c r="D29" i="1"/>
  <c r="D28" i="1" s="1"/>
  <c r="D27" i="1" s="1"/>
  <c r="D26" i="1" s="1"/>
  <c r="E29" i="1"/>
  <c r="E28" i="1" s="1"/>
  <c r="E27" i="1" s="1"/>
  <c r="E26" i="1" s="1"/>
  <c r="F29" i="1"/>
  <c r="F28" i="1" s="1"/>
  <c r="F27" i="1" s="1"/>
  <c r="F26" i="1" s="1"/>
  <c r="G29" i="1"/>
  <c r="G28" i="1" s="1"/>
  <c r="G27" i="1" s="1"/>
  <c r="G26" i="1" s="1"/>
  <c r="H29" i="1"/>
  <c r="H28" i="1" s="1"/>
  <c r="I29" i="1"/>
  <c r="I28" i="1" s="1"/>
  <c r="I27" i="1" s="1"/>
  <c r="I26" i="1" s="1"/>
  <c r="K29" i="1"/>
  <c r="K28" i="1" s="1"/>
  <c r="K27" i="1" s="1"/>
  <c r="K26" i="1" s="1"/>
  <c r="J30" i="1"/>
  <c r="K12" i="1" l="1"/>
  <c r="K11" i="1"/>
  <c r="K10" i="1" s="1"/>
  <c r="H12" i="1"/>
  <c r="H11" i="1"/>
  <c r="J13" i="1"/>
  <c r="G12" i="1"/>
  <c r="G11" i="1"/>
  <c r="G10" i="1" s="1"/>
  <c r="H27" i="1"/>
  <c r="J28" i="1"/>
  <c r="F11" i="1"/>
  <c r="F10" i="1" s="1"/>
  <c r="F12" i="1"/>
  <c r="I11" i="1"/>
  <c r="I10" i="1" s="1"/>
  <c r="I12" i="1"/>
  <c r="E11" i="1"/>
  <c r="E10" i="1" s="1"/>
  <c r="E12" i="1"/>
  <c r="D11" i="1"/>
  <c r="D10" i="1" s="1"/>
  <c r="D12" i="1"/>
  <c r="J29" i="1"/>
  <c r="J14" i="1"/>
  <c r="H26" i="1" l="1"/>
  <c r="J26" i="1" s="1"/>
  <c r="J27" i="1"/>
  <c r="H10" i="1"/>
  <c r="J10" i="1" s="1"/>
  <c r="J11" i="1"/>
  <c r="J12" i="1"/>
</calcChain>
</file>

<file path=xl/sharedStrings.xml><?xml version="1.0" encoding="utf-8"?>
<sst xmlns="http://schemas.openxmlformats.org/spreadsheetml/2006/main" count="87" uniqueCount="87">
  <si>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</si>
  <si>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</si>
  <si>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</si>
  <si>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</si>
  <si>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66.02.50.50 - Alte institutii si actiuni sanitare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</si>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</sst>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D11+D26</f>
        <v>63500</v>
      </c>
      <c r="E10" s="11">
        <f>E11+E26</f>
        <v>63500</v>
      </c>
      <c r="F10" s="11">
        <f>F11+F26</f>
        <v>55100</v>
      </c>
      <c r="G10" s="11">
        <f>G11+G26</f>
        <v>55100</v>
      </c>
      <c r="H10" s="11">
        <f>H11+H26</f>
        <v>55100</v>
      </c>
      <c r="I10" s="11">
        <f>I11+I26</f>
        <v>34229</v>
      </c>
      <c r="J10" s="11">
        <f>H10-I10</f>
        <v>20871</v>
      </c>
      <c r="K10" s="11">
        <f>K11+K26</f>
        <v>44405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D13+D23</f>
        <v>46000</v>
      </c>
      <c r="E11" s="11">
        <f>E13+E23</f>
        <v>46000</v>
      </c>
      <c r="F11" s="11">
        <f>F13+F23</f>
        <v>37600</v>
      </c>
      <c r="G11" s="11">
        <f>G13+G23</f>
        <v>37600</v>
      </c>
      <c r="H11" s="11">
        <f>H13+H23</f>
        <v>37600</v>
      </c>
      <c r="I11" s="11">
        <f>I13+I23</f>
        <v>29229</v>
      </c>
      <c r="J11" s="11">
        <f>H11-I11</f>
        <v>8371</v>
      </c>
      <c r="K11" s="11">
        <f>K13+K23</f>
        <v>29405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D13+D23</f>
        <v>46000</v>
      </c>
      <c r="E12" s="11">
        <f>E13+E23</f>
        <v>46000</v>
      </c>
      <c r="F12" s="11">
        <f>F13+F23</f>
        <v>37600</v>
      </c>
      <c r="G12" s="11">
        <f>G13+G23</f>
        <v>37600</v>
      </c>
      <c r="H12" s="11">
        <f>H13+H23</f>
        <v>37600</v>
      </c>
      <c r="I12" s="11">
        <f>I13+I23</f>
        <v>29229</v>
      </c>
      <c r="J12" s="11">
        <f>H12-I12</f>
        <v>8371</v>
      </c>
      <c r="K12" s="11">
        <f>K13+K23</f>
        <v>29405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D14+D17</f>
        <v>38000</v>
      </c>
      <c r="E13" s="11">
        <f>E14+E17</f>
        <v>38000</v>
      </c>
      <c r="F13" s="11">
        <f>F14+F17</f>
        <v>29600</v>
      </c>
      <c r="G13" s="11">
        <f>G14+G17</f>
        <v>29600</v>
      </c>
      <c r="H13" s="11">
        <f>H14+H17</f>
        <v>29600</v>
      </c>
      <c r="I13" s="11">
        <f>I14+I17</f>
        <v>28265</v>
      </c>
      <c r="J13" s="11">
        <f>H13-I13</f>
        <v>1335</v>
      </c>
      <c r="K13" s="11">
        <f>K14+K17</f>
        <v>28441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</f>
        <v>30600</v>
      </c>
      <c r="E14" s="11">
        <f>E15+E16</f>
        <v>30600</v>
      </c>
      <c r="F14" s="11">
        <f>F15+F16</f>
        <v>23700</v>
      </c>
      <c r="G14" s="11">
        <f>G15+G16</f>
        <v>23700</v>
      </c>
      <c r="H14" s="11">
        <f>H15+H16</f>
        <v>23700</v>
      </c>
      <c r="I14" s="11">
        <f>I15+I16</f>
        <v>23067</v>
      </c>
      <c r="J14" s="11">
        <f>H14-I14</f>
        <v>633</v>
      </c>
      <c r="K14" s="11">
        <f>K15+K16</f>
        <v>23212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28900</v>
      </c>
      <c r="E15" s="11">
        <v>28900</v>
      </c>
      <c r="F15" s="11">
        <v>22000</v>
      </c>
      <c r="G15" s="11">
        <v>22000</v>
      </c>
      <c r="H15" s="11">
        <v>22000</v>
      </c>
      <c r="I15" s="11">
        <v>21402</v>
      </c>
      <c r="J15" s="11">
        <f>H15-I15</f>
        <v>598</v>
      </c>
      <c r="K15" s="11">
        <v>21821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1700</v>
      </c>
      <c r="E16" s="11">
        <v>1700</v>
      </c>
      <c r="F16" s="11">
        <v>1700</v>
      </c>
      <c r="G16" s="11">
        <v>1700</v>
      </c>
      <c r="H16" s="11">
        <v>1700</v>
      </c>
      <c r="I16" s="11">
        <v>1665</v>
      </c>
      <c r="J16" s="11">
        <f>H16-I16</f>
        <v>35</v>
      </c>
      <c r="K16" s="11">
        <v>1391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f>D18+D19+D20+D21+D22</f>
        <v>7400</v>
      </c>
      <c r="E17" s="11">
        <f>E18+E19+E20+E21+E22</f>
        <v>7400</v>
      </c>
      <c r="F17" s="11">
        <f>F18+F19+F20+F21+F22</f>
        <v>5900</v>
      </c>
      <c r="G17" s="11">
        <f>G18+G19+G20+G21+G22</f>
        <v>5900</v>
      </c>
      <c r="H17" s="11">
        <f>H18+H19+H20+H21+H22</f>
        <v>5900</v>
      </c>
      <c r="I17" s="11">
        <f>I18+I19+I20+I21+I22</f>
        <v>5198</v>
      </c>
      <c r="J17" s="11">
        <f>H17-I17</f>
        <v>702</v>
      </c>
      <c r="K17" s="11">
        <f>K18+K19+K20+K21+K22</f>
        <v>5229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5000</v>
      </c>
      <c r="E18" s="11">
        <v>5000</v>
      </c>
      <c r="F18" s="11">
        <v>3900</v>
      </c>
      <c r="G18" s="11">
        <v>3900</v>
      </c>
      <c r="H18" s="11">
        <v>3900</v>
      </c>
      <c r="I18" s="11">
        <v>3646</v>
      </c>
      <c r="J18" s="11">
        <f>H18-I18</f>
        <v>254</v>
      </c>
      <c r="K18" s="11">
        <v>3668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200</v>
      </c>
      <c r="E19" s="11">
        <v>200</v>
      </c>
      <c r="F19" s="11">
        <v>200</v>
      </c>
      <c r="G19" s="11">
        <v>200</v>
      </c>
      <c r="H19" s="11">
        <v>200</v>
      </c>
      <c r="I19" s="11">
        <v>115</v>
      </c>
      <c r="J19" s="11">
        <f>H19-I19</f>
        <v>85</v>
      </c>
      <c r="K19" s="11">
        <v>116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1700</v>
      </c>
      <c r="E20" s="11">
        <v>1700</v>
      </c>
      <c r="F20" s="11">
        <v>1300</v>
      </c>
      <c r="G20" s="11">
        <v>1300</v>
      </c>
      <c r="H20" s="11">
        <v>1300</v>
      </c>
      <c r="I20" s="11">
        <v>1202</v>
      </c>
      <c r="J20" s="11">
        <f>H20-I20</f>
        <v>98</v>
      </c>
      <c r="K20" s="11">
        <v>1209</v>
      </c>
    </row>
    <row r="21" spans="1:12" s="6" customFormat="1" ht="22.5" x14ac:dyDescent="0.25">
      <c r="A21" s="10" t="s">
        <v>52</v>
      </c>
      <c r="B21" s="10" t="s">
        <v>53</v>
      </c>
      <c r="C21" s="10" t="s">
        <v>54</v>
      </c>
      <c r="D21" s="11">
        <v>100</v>
      </c>
      <c r="E21" s="11">
        <v>100</v>
      </c>
      <c r="F21" s="11">
        <v>100</v>
      </c>
      <c r="G21" s="11">
        <v>100</v>
      </c>
      <c r="H21" s="11">
        <v>100</v>
      </c>
      <c r="I21" s="11">
        <v>37</v>
      </c>
      <c r="J21" s="11">
        <f>H21-I21</f>
        <v>63</v>
      </c>
      <c r="K21" s="11">
        <v>37</v>
      </c>
    </row>
    <row r="22" spans="1:12" s="6" customFormat="1" x14ac:dyDescent="0.25">
      <c r="A22" s="10" t="s">
        <v>55</v>
      </c>
      <c r="B22" s="10" t="s">
        <v>56</v>
      </c>
      <c r="C22" s="10" t="s">
        <v>57</v>
      </c>
      <c r="D22" s="11">
        <v>400</v>
      </c>
      <c r="E22" s="11">
        <v>400</v>
      </c>
      <c r="F22" s="11">
        <v>400</v>
      </c>
      <c r="G22" s="11">
        <v>400</v>
      </c>
      <c r="H22" s="11">
        <v>400</v>
      </c>
      <c r="I22" s="11">
        <v>198</v>
      </c>
      <c r="J22" s="11">
        <f>H22-I22</f>
        <v>202</v>
      </c>
      <c r="K22" s="11">
        <v>199</v>
      </c>
    </row>
    <row r="23" spans="1:12" s="6" customFormat="1" ht="22.5" x14ac:dyDescent="0.25">
      <c r="A23" s="10" t="s">
        <v>58</v>
      </c>
      <c r="B23" s="10" t="s">
        <v>59</v>
      </c>
      <c r="C23" s="10" t="s">
        <v>60</v>
      </c>
      <c r="D23" s="11">
        <f>D24</f>
        <v>8000</v>
      </c>
      <c r="E23" s="11">
        <f>E24</f>
        <v>8000</v>
      </c>
      <c r="F23" s="11">
        <f>F24</f>
        <v>8000</v>
      </c>
      <c r="G23" s="11">
        <f>G24</f>
        <v>8000</v>
      </c>
      <c r="H23" s="11">
        <f>H24</f>
        <v>8000</v>
      </c>
      <c r="I23" s="11">
        <f>I24</f>
        <v>964</v>
      </c>
      <c r="J23" s="11">
        <f>H23-I23</f>
        <v>7036</v>
      </c>
      <c r="K23" s="11">
        <f>K24</f>
        <v>964</v>
      </c>
    </row>
    <row r="24" spans="1:12" s="6" customFormat="1" x14ac:dyDescent="0.25">
      <c r="A24" s="10" t="s">
        <v>61</v>
      </c>
      <c r="B24" s="10" t="s">
        <v>62</v>
      </c>
      <c r="C24" s="10" t="s">
        <v>63</v>
      </c>
      <c r="D24" s="11">
        <f>+D25</f>
        <v>8000</v>
      </c>
      <c r="E24" s="11">
        <f>+E25</f>
        <v>8000</v>
      </c>
      <c r="F24" s="11">
        <f>+F25</f>
        <v>8000</v>
      </c>
      <c r="G24" s="11">
        <f>+G25</f>
        <v>8000</v>
      </c>
      <c r="H24" s="11">
        <f>+H25</f>
        <v>8000</v>
      </c>
      <c r="I24" s="11">
        <f>+I25</f>
        <v>964</v>
      </c>
      <c r="J24" s="11">
        <f>H24-I24</f>
        <v>7036</v>
      </c>
      <c r="K24" s="11">
        <f>+K25</f>
        <v>964</v>
      </c>
    </row>
    <row r="25" spans="1:12" s="6" customFormat="1" ht="22.5" x14ac:dyDescent="0.25">
      <c r="A25" s="10" t="s">
        <v>64</v>
      </c>
      <c r="B25" s="10" t="s">
        <v>65</v>
      </c>
      <c r="C25" s="10" t="s">
        <v>66</v>
      </c>
      <c r="D25" s="11">
        <v>8000</v>
      </c>
      <c r="E25" s="11">
        <v>8000</v>
      </c>
      <c r="F25" s="11">
        <v>8000</v>
      </c>
      <c r="G25" s="11">
        <v>8000</v>
      </c>
      <c r="H25" s="11">
        <v>8000</v>
      </c>
      <c r="I25" s="11">
        <v>964</v>
      </c>
      <c r="J25" s="11">
        <f>H25-I25</f>
        <v>7036</v>
      </c>
      <c r="K25" s="11">
        <v>964</v>
      </c>
    </row>
    <row r="26" spans="1:12" s="6" customFormat="1" ht="22.5" x14ac:dyDescent="0.25">
      <c r="A26" s="10" t="s">
        <v>67</v>
      </c>
      <c r="B26" s="10" t="s">
        <v>68</v>
      </c>
      <c r="C26" s="10" t="s">
        <v>69</v>
      </c>
      <c r="D26" s="11">
        <f>+D27</f>
        <v>17500</v>
      </c>
      <c r="E26" s="11">
        <f>+E27</f>
        <v>17500</v>
      </c>
      <c r="F26" s="11">
        <f>+F27</f>
        <v>17500</v>
      </c>
      <c r="G26" s="11">
        <f>+G27</f>
        <v>17500</v>
      </c>
      <c r="H26" s="11">
        <f>+H27</f>
        <v>17500</v>
      </c>
      <c r="I26" s="11">
        <f>+I27</f>
        <v>5000</v>
      </c>
      <c r="J26" s="11">
        <f>H26-I26</f>
        <v>12500</v>
      </c>
      <c r="K26" s="11">
        <f>+K27</f>
        <v>15000</v>
      </c>
    </row>
    <row r="27" spans="1:12" s="6" customFormat="1" x14ac:dyDescent="0.25">
      <c r="A27" s="10" t="s">
        <v>70</v>
      </c>
      <c r="B27" s="10" t="s">
        <v>71</v>
      </c>
      <c r="C27" s="10" t="s">
        <v>72</v>
      </c>
      <c r="D27" s="11">
        <f>D28</f>
        <v>17500</v>
      </c>
      <c r="E27" s="11">
        <f>E28</f>
        <v>17500</v>
      </c>
      <c r="F27" s="11">
        <f>F28</f>
        <v>17500</v>
      </c>
      <c r="G27" s="11">
        <f>G28</f>
        <v>17500</v>
      </c>
      <c r="H27" s="11">
        <f>H28</f>
        <v>17500</v>
      </c>
      <c r="I27" s="11">
        <f>I28</f>
        <v>5000</v>
      </c>
      <c r="J27" s="11">
        <f>H27-I27</f>
        <v>12500</v>
      </c>
      <c r="K27" s="11">
        <f>K28</f>
        <v>15000</v>
      </c>
    </row>
    <row r="28" spans="1:12" s="6" customFormat="1" ht="22.5" x14ac:dyDescent="0.25">
      <c r="A28" s="10" t="s">
        <v>73</v>
      </c>
      <c r="B28" s="10" t="s">
        <v>74</v>
      </c>
      <c r="C28" s="10" t="s">
        <v>75</v>
      </c>
      <c r="D28" s="11">
        <f>D29</f>
        <v>17500</v>
      </c>
      <c r="E28" s="11">
        <f>E29</f>
        <v>17500</v>
      </c>
      <c r="F28" s="11">
        <f>F29</f>
        <v>17500</v>
      </c>
      <c r="G28" s="11">
        <f>G29</f>
        <v>17500</v>
      </c>
      <c r="H28" s="11">
        <f>H29</f>
        <v>17500</v>
      </c>
      <c r="I28" s="11">
        <f>I29</f>
        <v>5000</v>
      </c>
      <c r="J28" s="11">
        <f>H28-I28</f>
        <v>12500</v>
      </c>
      <c r="K28" s="11">
        <f>K29</f>
        <v>15000</v>
      </c>
    </row>
    <row r="29" spans="1:12" s="6" customFormat="1" x14ac:dyDescent="0.25">
      <c r="A29" s="10" t="s">
        <v>76</v>
      </c>
      <c r="B29" s="10" t="s">
        <v>77</v>
      </c>
      <c r="C29" s="10" t="s">
        <v>78</v>
      </c>
      <c r="D29" s="11">
        <f>+D30</f>
        <v>17500</v>
      </c>
      <c r="E29" s="11">
        <f>+E30</f>
        <v>17500</v>
      </c>
      <c r="F29" s="11">
        <f>+F30</f>
        <v>17500</v>
      </c>
      <c r="G29" s="11">
        <f>+G30</f>
        <v>17500</v>
      </c>
      <c r="H29" s="11">
        <f>+H30</f>
        <v>17500</v>
      </c>
      <c r="I29" s="11">
        <f>+I30</f>
        <v>5000</v>
      </c>
      <c r="J29" s="11">
        <f>H29-I29</f>
        <v>12500</v>
      </c>
      <c r="K29" s="11">
        <f>+K30</f>
        <v>15000</v>
      </c>
    </row>
    <row r="30" spans="1:12" s="6" customFormat="1" x14ac:dyDescent="0.25">
      <c r="A30" s="10" t="s">
        <v>79</v>
      </c>
      <c r="B30" s="10" t="s">
        <v>80</v>
      </c>
      <c r="C30" s="10" t="s">
        <v>81</v>
      </c>
      <c r="D30" s="11">
        <v>17500</v>
      </c>
      <c r="E30" s="11">
        <v>17500</v>
      </c>
      <c r="F30" s="11">
        <v>17500</v>
      </c>
      <c r="G30" s="11">
        <v>17500</v>
      </c>
      <c r="H30" s="11">
        <v>17500</v>
      </c>
      <c r="I30" s="11">
        <v>5000</v>
      </c>
      <c r="J30" s="11">
        <f>H30-I30</f>
        <v>12500</v>
      </c>
      <c r="K30" s="11">
        <v>15000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A32" s="13" t="s">
        <v>82</v>
      </c>
      <c r="B32" s="13"/>
      <c r="C32" s="13"/>
      <c r="D32" s="13"/>
      <c r="E32" s="13" t="s">
        <v>84</v>
      </c>
      <c r="F32" s="13"/>
      <c r="G32" s="13"/>
      <c r="H32" s="13"/>
      <c r="I32" s="13" t="s">
        <v>85</v>
      </c>
      <c r="J32" s="13"/>
      <c r="K32" s="13"/>
      <c r="L32" s="13"/>
    </row>
    <row r="33" spans="1:12" x14ac:dyDescent="0.25">
      <c r="A33" s="3" t="s">
        <v>83</v>
      </c>
      <c r="B33" s="3"/>
      <c r="C33" s="3"/>
      <c r="D33" s="3"/>
      <c r="E33" s="3"/>
      <c r="F33" s="3"/>
      <c r="G33" s="3"/>
      <c r="H33" s="3"/>
      <c r="I33" s="3" t="s">
        <v>86</v>
      </c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1">
    <mergeCell ref="A32:D32"/>
    <mergeCell ref="A33:D33"/>
    <mergeCell ref="E32:H32"/>
    <mergeCell ref="E33:H33"/>
    <mergeCell ref="I32:L32"/>
    <mergeCell ref="I33:L3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2017-11-12T10:03:15Z</dcterms:created>
  <dcterms:modified xsi:type="dcterms:W3CDTF">2017-11-12T10:03:17Z</dcterms:modified>
</cp:coreProperties>
</file>