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D16" i="1"/>
  <c r="E16" i="1"/>
  <c r="F16" i="1"/>
  <c r="G16" i="1"/>
  <c r="H16" i="1"/>
  <c r="I16" i="1"/>
  <c r="J16" i="1"/>
  <c r="K16" i="1"/>
  <c r="J17" i="1"/>
  <c r="J18" i="1"/>
  <c r="J19" i="1"/>
  <c r="J20" i="1"/>
  <c r="J21" i="1"/>
  <c r="D23" i="1"/>
  <c r="D22" i="1" s="1"/>
  <c r="E23" i="1"/>
  <c r="E22" i="1" s="1"/>
  <c r="F23" i="1"/>
  <c r="F22" i="1" s="1"/>
  <c r="G23" i="1"/>
  <c r="G22" i="1" s="1"/>
  <c r="H23" i="1"/>
  <c r="H22" i="1" s="1"/>
  <c r="I23" i="1"/>
  <c r="I22" i="1" s="1"/>
  <c r="K23" i="1"/>
  <c r="K22" i="1" s="1"/>
  <c r="J24" i="1"/>
  <c r="K11" i="1" l="1"/>
  <c r="K10" i="1" s="1"/>
  <c r="K12" i="1"/>
  <c r="G11" i="1"/>
  <c r="G10" i="1" s="1"/>
  <c r="G12" i="1"/>
  <c r="E11" i="1"/>
  <c r="E10" i="1" s="1"/>
  <c r="E12" i="1"/>
  <c r="I11" i="1"/>
  <c r="I10" i="1" s="1"/>
  <c r="I12" i="1"/>
  <c r="J13" i="1"/>
  <c r="H11" i="1"/>
  <c r="H12" i="1"/>
  <c r="J22" i="1"/>
  <c r="F11" i="1"/>
  <c r="F10" i="1" s="1"/>
  <c r="F12" i="1"/>
  <c r="D11" i="1"/>
  <c r="D10" i="1" s="1"/>
  <c r="D12" i="1"/>
  <c r="J23" i="1"/>
  <c r="J12" i="1" l="1"/>
  <c r="H10" i="1"/>
  <c r="J10" i="1" s="1"/>
  <c r="J11" i="1"/>
</calcChain>
</file>

<file path=xl/sharedStrings.xml><?xml version="1.0" encoding="utf-8"?>
<sst xmlns="http://schemas.openxmlformats.org/spreadsheetml/2006/main" count="69" uniqueCount="69">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</sst>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379000</v>
      </c>
      <c r="E10" s="11">
        <f>E11</f>
        <v>379000</v>
      </c>
      <c r="F10" s="11">
        <f>F11</f>
        <v>277200</v>
      </c>
      <c r="G10" s="11">
        <f>G11</f>
        <v>277200</v>
      </c>
      <c r="H10" s="11">
        <f>H11</f>
        <v>277200</v>
      </c>
      <c r="I10" s="11">
        <f>I11</f>
        <v>238475</v>
      </c>
      <c r="J10" s="11">
        <f>H10-I10</f>
        <v>38725</v>
      </c>
      <c r="K10" s="11">
        <f>K11</f>
        <v>255058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D13+D22</f>
        <v>379000</v>
      </c>
      <c r="E11" s="11">
        <f>E13+E22</f>
        <v>379000</v>
      </c>
      <c r="F11" s="11">
        <f>F13+F22</f>
        <v>277200</v>
      </c>
      <c r="G11" s="11">
        <f>G13+G22</f>
        <v>277200</v>
      </c>
      <c r="H11" s="11">
        <f>H13+H22</f>
        <v>277200</v>
      </c>
      <c r="I11" s="11">
        <f>I13+I22</f>
        <v>238475</v>
      </c>
      <c r="J11" s="11">
        <f>H11-I11</f>
        <v>38725</v>
      </c>
      <c r="K11" s="11">
        <f>K13+K22</f>
        <v>255058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D13+D22</f>
        <v>379000</v>
      </c>
      <c r="E12" s="11">
        <f>E13+E22</f>
        <v>379000</v>
      </c>
      <c r="F12" s="11">
        <f>F13+F22</f>
        <v>277200</v>
      </c>
      <c r="G12" s="11">
        <f>G13+G22</f>
        <v>277200</v>
      </c>
      <c r="H12" s="11">
        <f>H13+H22</f>
        <v>277200</v>
      </c>
      <c r="I12" s="11">
        <f>I13+I22</f>
        <v>238475</v>
      </c>
      <c r="J12" s="11">
        <f>H12-I12</f>
        <v>38725</v>
      </c>
      <c r="K12" s="11">
        <f>K13+K22</f>
        <v>255058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D14+D16</f>
        <v>226000</v>
      </c>
      <c r="E13" s="11">
        <f>E14+E16</f>
        <v>226000</v>
      </c>
      <c r="F13" s="11">
        <f>F14+F16</f>
        <v>167000</v>
      </c>
      <c r="G13" s="11">
        <f>G14+G16</f>
        <v>167000</v>
      </c>
      <c r="H13" s="11">
        <f>H14+H16</f>
        <v>167000</v>
      </c>
      <c r="I13" s="11">
        <f>I14+I16</f>
        <v>147932</v>
      </c>
      <c r="J13" s="11">
        <f>H13-I13</f>
        <v>19068</v>
      </c>
      <c r="K13" s="11">
        <f>K14+K16</f>
        <v>164515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171900</v>
      </c>
      <c r="E14" s="11">
        <f>E15</f>
        <v>171900</v>
      </c>
      <c r="F14" s="11">
        <f>F15</f>
        <v>126400</v>
      </c>
      <c r="G14" s="11">
        <f>G15</f>
        <v>126400</v>
      </c>
      <c r="H14" s="11">
        <f>H15</f>
        <v>126400</v>
      </c>
      <c r="I14" s="11">
        <f>I15</f>
        <v>118345</v>
      </c>
      <c r="J14" s="11">
        <f>H14-I14</f>
        <v>8055</v>
      </c>
      <c r="K14" s="11">
        <f>K15</f>
        <v>134295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171900</v>
      </c>
      <c r="E15" s="11">
        <v>171900</v>
      </c>
      <c r="F15" s="11">
        <v>126400</v>
      </c>
      <c r="G15" s="11">
        <v>126400</v>
      </c>
      <c r="H15" s="11">
        <v>126400</v>
      </c>
      <c r="I15" s="11">
        <v>118345</v>
      </c>
      <c r="J15" s="11">
        <f>H15-I15</f>
        <v>8055</v>
      </c>
      <c r="K15" s="11">
        <v>134295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f>D17+D18+D19+D20+D21</f>
        <v>54100</v>
      </c>
      <c r="E16" s="11">
        <f>E17+E18+E19+E20+E21</f>
        <v>54100</v>
      </c>
      <c r="F16" s="11">
        <f>F17+F18+F19+F20+F21</f>
        <v>40600</v>
      </c>
      <c r="G16" s="11">
        <f>G17+G18+G19+G20+G21</f>
        <v>40600</v>
      </c>
      <c r="H16" s="11">
        <f>H17+H18+H19+H20+H21</f>
        <v>40600</v>
      </c>
      <c r="I16" s="11">
        <f>I17+I18+I19+I20+I21</f>
        <v>29587</v>
      </c>
      <c r="J16" s="11">
        <f>H16-I16</f>
        <v>11013</v>
      </c>
      <c r="K16" s="11">
        <f>K17+K18+K19+K20+K21</f>
        <v>30220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>
        <v>36000</v>
      </c>
      <c r="E17" s="11">
        <v>36000</v>
      </c>
      <c r="F17" s="11">
        <v>27000</v>
      </c>
      <c r="G17" s="11">
        <v>27000</v>
      </c>
      <c r="H17" s="11">
        <v>27000</v>
      </c>
      <c r="I17" s="11">
        <v>20774</v>
      </c>
      <c r="J17" s="11">
        <f>H17-I17</f>
        <v>6226</v>
      </c>
      <c r="K17" s="11">
        <v>21219</v>
      </c>
    </row>
    <row r="18" spans="1:12" s="6" customFormat="1" x14ac:dyDescent="0.25">
      <c r="A18" s="10" t="s">
        <v>43</v>
      </c>
      <c r="B18" s="10" t="s">
        <v>44</v>
      </c>
      <c r="C18" s="10" t="s">
        <v>45</v>
      </c>
      <c r="D18" s="11">
        <v>1600</v>
      </c>
      <c r="E18" s="11">
        <v>1600</v>
      </c>
      <c r="F18" s="11">
        <v>1200</v>
      </c>
      <c r="G18" s="11">
        <v>1200</v>
      </c>
      <c r="H18" s="11">
        <v>1200</v>
      </c>
      <c r="I18" s="11">
        <v>660</v>
      </c>
      <c r="J18" s="11">
        <f>H18-I18</f>
        <v>540</v>
      </c>
      <c r="K18" s="11">
        <v>674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v>12000</v>
      </c>
      <c r="E19" s="11">
        <v>12000</v>
      </c>
      <c r="F19" s="11">
        <v>9000</v>
      </c>
      <c r="G19" s="11">
        <v>9000</v>
      </c>
      <c r="H19" s="11">
        <v>9000</v>
      </c>
      <c r="I19" s="11">
        <v>6836</v>
      </c>
      <c r="J19" s="11">
        <f>H19-I19</f>
        <v>2164</v>
      </c>
      <c r="K19" s="11">
        <v>6982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v>500</v>
      </c>
      <c r="E20" s="11">
        <v>500</v>
      </c>
      <c r="F20" s="11">
        <v>400</v>
      </c>
      <c r="G20" s="11">
        <v>400</v>
      </c>
      <c r="H20" s="11">
        <v>400</v>
      </c>
      <c r="I20" s="11">
        <v>199</v>
      </c>
      <c r="J20" s="11">
        <f>H20-I20</f>
        <v>201</v>
      </c>
      <c r="K20" s="11">
        <v>203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v>4000</v>
      </c>
      <c r="E21" s="11">
        <v>4000</v>
      </c>
      <c r="F21" s="11">
        <v>3000</v>
      </c>
      <c r="G21" s="11">
        <v>3000</v>
      </c>
      <c r="H21" s="11">
        <v>3000</v>
      </c>
      <c r="I21" s="11">
        <v>1118</v>
      </c>
      <c r="J21" s="11">
        <f>H21-I21</f>
        <v>1882</v>
      </c>
      <c r="K21" s="11">
        <v>1142</v>
      </c>
    </row>
    <row r="22" spans="1:12" s="6" customFormat="1" x14ac:dyDescent="0.25">
      <c r="A22" s="10" t="s">
        <v>55</v>
      </c>
      <c r="B22" s="10" t="s">
        <v>56</v>
      </c>
      <c r="C22" s="10" t="s">
        <v>57</v>
      </c>
      <c r="D22" s="11">
        <f>+D23</f>
        <v>153000</v>
      </c>
      <c r="E22" s="11">
        <f>+E23</f>
        <v>153000</v>
      </c>
      <c r="F22" s="11">
        <f>+F23</f>
        <v>110200</v>
      </c>
      <c r="G22" s="11">
        <f>+G23</f>
        <v>110200</v>
      </c>
      <c r="H22" s="11">
        <f>+H23</f>
        <v>110200</v>
      </c>
      <c r="I22" s="11">
        <f>+I23</f>
        <v>90543</v>
      </c>
      <c r="J22" s="11">
        <f>H22-I22</f>
        <v>19657</v>
      </c>
      <c r="K22" s="11">
        <f>+K23</f>
        <v>90543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f>D24</f>
        <v>153000</v>
      </c>
      <c r="E23" s="11">
        <f>E24</f>
        <v>153000</v>
      </c>
      <c r="F23" s="11">
        <f>F24</f>
        <v>110200</v>
      </c>
      <c r="G23" s="11">
        <f>G24</f>
        <v>110200</v>
      </c>
      <c r="H23" s="11">
        <f>H24</f>
        <v>110200</v>
      </c>
      <c r="I23" s="11">
        <f>I24</f>
        <v>90543</v>
      </c>
      <c r="J23" s="11">
        <f>H23-I23</f>
        <v>19657</v>
      </c>
      <c r="K23" s="11">
        <f>K24</f>
        <v>90543</v>
      </c>
    </row>
    <row r="24" spans="1:12" s="6" customFormat="1" x14ac:dyDescent="0.25">
      <c r="A24" s="10" t="s">
        <v>61</v>
      </c>
      <c r="B24" s="10" t="s">
        <v>62</v>
      </c>
      <c r="C24" s="10" t="s">
        <v>63</v>
      </c>
      <c r="D24" s="11">
        <v>153000</v>
      </c>
      <c r="E24" s="11">
        <v>153000</v>
      </c>
      <c r="F24" s="11">
        <v>110200</v>
      </c>
      <c r="G24" s="11">
        <v>110200</v>
      </c>
      <c r="H24" s="11">
        <v>110200</v>
      </c>
      <c r="I24" s="11">
        <v>90543</v>
      </c>
      <c r="J24" s="11">
        <f>H24-I24</f>
        <v>19657</v>
      </c>
      <c r="K24" s="11">
        <v>90543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64</v>
      </c>
      <c r="B26" s="13"/>
      <c r="C26" s="13"/>
      <c r="D26" s="13"/>
      <c r="E26" s="13" t="s">
        <v>66</v>
      </c>
      <c r="F26" s="13"/>
      <c r="G26" s="13"/>
      <c r="H26" s="13"/>
      <c r="I26" s="13" t="s">
        <v>67</v>
      </c>
      <c r="J26" s="13"/>
      <c r="K26" s="13"/>
      <c r="L26" s="13"/>
    </row>
    <row r="27" spans="1:12" x14ac:dyDescent="0.25">
      <c r="A27" s="3" t="s">
        <v>65</v>
      </c>
      <c r="B27" s="3"/>
      <c r="C27" s="3"/>
      <c r="D27" s="3"/>
      <c r="E27" s="3"/>
      <c r="F27" s="3"/>
      <c r="G27" s="3"/>
      <c r="H27" s="3"/>
      <c r="I27" s="3" t="s">
        <v>68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1">
    <mergeCell ref="A26:D26"/>
    <mergeCell ref="A27:D27"/>
    <mergeCell ref="E26:H26"/>
    <mergeCell ref="E27:H27"/>
    <mergeCell ref="I26:L26"/>
    <mergeCell ref="I27:L27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2017-11-12T10:03:29Z</dcterms:created>
  <dcterms:modified xsi:type="dcterms:W3CDTF">2017-11-12T10:03:31Z</dcterms:modified>
</cp:coreProperties>
</file>