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afaila\PRIMARIA\"/>
    </mc:Choice>
  </mc:AlternateContent>
  <xr:revisionPtr revIDLastSave="0" documentId="8_{FDC7FF2E-F135-4DA2-B3DE-671F4E8ADFD6}" xr6:coauthVersionLast="43" xr6:coauthVersionMax="43" xr10:uidLastSave="{00000000-0000-0000-0000-000000000000}"/>
  <bookViews>
    <workbookView xWindow="5760" yWindow="3396" windowWidth="17280" windowHeight="8964" xr2:uid="{65419EE7-A477-4AFE-8BAE-2A09B9F259E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E42" i="1" s="1"/>
  <c r="E43" i="1" s="1"/>
  <c r="F38" i="1"/>
  <c r="F42" i="1" s="1"/>
  <c r="E50" i="1"/>
  <c r="F50" i="1"/>
  <c r="E69" i="1"/>
  <c r="E70" i="1" s="1"/>
  <c r="F69" i="1"/>
  <c r="F70" i="1" s="1"/>
  <c r="E78" i="1"/>
  <c r="F78" i="1"/>
  <c r="F43" i="1" l="1"/>
  <c r="F71" i="1" s="1"/>
  <c r="E71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<sst xmlns="http://schemas.openxmlformats.org/spreadsheetml/2006/main" count="307" uniqueCount="190">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</sst>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203E4-CF13-402D-AE8C-067E5775BA79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12376</v>
      </c>
      <c r="F8" s="10">
        <v>12376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269408</v>
      </c>
      <c r="F9" s="10">
        <v>567264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17094314</v>
      </c>
      <c r="F10" s="10">
        <v>17452767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196079</v>
      </c>
      <c r="F14" s="10">
        <v>196079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17572177</v>
      </c>
      <c r="F16" s="10">
        <f>F8+F9+F10+F11+F12+F14</f>
        <v>18228486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610846</v>
      </c>
      <c r="F18" s="10">
        <v>598700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189907</v>
      </c>
      <c r="F20" s="10">
        <v>-54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1715541</v>
      </c>
      <c r="F24" s="10">
        <v>3404193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1715390</v>
      </c>
      <c r="F25" s="10">
        <v>3404153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352598</v>
      </c>
      <c r="F26" s="10">
        <v>634768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2258046</v>
      </c>
      <c r="F29" s="10">
        <f>F20+F24+F26+F28</f>
        <v>4038907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114659</v>
      </c>
      <c r="F32" s="10">
        <v>211602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6250</v>
      </c>
      <c r="F33" s="10">
        <v>6250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3488</v>
      </c>
      <c r="F35" s="10">
        <v>4088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124397</v>
      </c>
      <c r="F38" s="10">
        <f>F32+F33+F35+F36</f>
        <v>221940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2993289</v>
      </c>
      <c r="F42" s="10">
        <f>F18+F29+F30+F38+F39+F40+F41</f>
        <v>4859547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20565466</v>
      </c>
      <c r="F43" s="10">
        <f>F16+F42</f>
        <v>23088033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96685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96685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2017800</v>
      </c>
      <c r="F52" s="10">
        <v>635235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1572425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236898</v>
      </c>
      <c r="F54" s="10">
        <v>616719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165422</v>
      </c>
      <c r="F56" s="10">
        <v>99177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87408</v>
      </c>
      <c r="F58" s="10">
        <v>29839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139220</v>
      </c>
      <c r="F64" s="10">
        <v>47976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2323027</v>
      </c>
      <c r="F69" s="10">
        <f>F52+F56+F60+F62+F63+F64+F65+F67+F68</f>
        <v>782973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2419712</v>
      </c>
      <c r="F70" s="10">
        <f>F50+F69</f>
        <v>782973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18145754</v>
      </c>
      <c r="F71" s="10">
        <f>F43-F70</f>
        <v>22305060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13367581</v>
      </c>
      <c r="F73" s="10">
        <v>13367581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5103020</v>
      </c>
      <c r="F74" s="10">
        <v>7988330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949149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324847</v>
      </c>
      <c r="F77" s="10">
        <v>0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18145754</v>
      </c>
      <c r="F78" s="10">
        <f>F73+F74-F75+F76-F77</f>
        <v>22305060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2019-05-02T09:54:49Z</dcterms:created>
  <dcterms:modified xsi:type="dcterms:W3CDTF">2019-05-02T09:54:51Z</dcterms:modified>
</cp:coreProperties>
</file>